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 firstSheet="1" activeTab="1"/>
  </bookViews>
  <sheets>
    <sheet name="паспорт РФ 0034" sheetId="2" r:id="rId1"/>
    <sheet name="регистрация иностр. гр. 0014" sheetId="6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AL10" i="6" l="1"/>
  <c r="K5" i="6"/>
  <c r="K3" i="6"/>
  <c r="AL10" i="2"/>
  <c r="K5" i="2"/>
  <c r="K3" i="2"/>
  <c r="K12" i="6" l="1"/>
  <c r="K31" i="6" s="1"/>
  <c r="K29" i="6"/>
  <c r="AL29" i="6"/>
  <c r="K24" i="6"/>
  <c r="K22" i="6"/>
  <c r="K12" i="2"/>
  <c r="K31" i="2" s="1"/>
  <c r="K10" i="2"/>
  <c r="K29" i="2" l="1"/>
  <c r="AL29" i="2"/>
  <c r="K24" i="2"/>
  <c r="K22" i="2"/>
</calcChain>
</file>

<file path=xl/sharedStrings.xml><?xml version="1.0" encoding="utf-8"?>
<sst xmlns="http://schemas.openxmlformats.org/spreadsheetml/2006/main" count="125" uniqueCount="30">
  <si>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</si>
  <si>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</si>
  <si>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</si>
  <si>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</si>
  <si>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</si>
  <si>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</si>
  <si>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</si>
  <si>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</si>
  <si>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</si>
  <si>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</si>
  <si>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</si>
  <si>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</si>
  <si>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</si>
  <si>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</si>
  <si>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</si>
  <si>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</si>
  <si>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</si>
  <si>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</si>
  <si>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</si>
  <si>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</si>
  <si>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</si>
  <si>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</si>
  <si>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</si>
  <si>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</si>
  <si>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</si>
  <si>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</si>
  <si>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</si>
  <si>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</si>
  <si>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</si>
  <si>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18810806000018014110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</si>
</sst>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1" fillId="0" borderId="3" xfId="3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1" fillId="0" borderId="1" xfId="13" applyNumberFormat="1" applyProtection="1">
      <alignment horizontal="center"/>
    </xf>
    <xf numFmtId="0" fontId="2" fillId="0" borderId="3" xfId="15" applyNumberFormat="1" applyProtection="1">
      <alignment horizontal="right"/>
    </xf>
    <xf numFmtId="49" fontId="2" fillId="0" borderId="1" xfId="16" applyNumberFormat="1" applyProtection="1">
      <alignment horizontal="left" shrinkToFit="1"/>
    </xf>
    <xf numFmtId="0" fontId="1" fillId="0" borderId="5" xfId="17" applyNumberFormat="1" applyProtection="1"/>
    <xf numFmtId="1" fontId="1" fillId="0" borderId="5" xfId="1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1" xfId="31" applyNumberFormat="1" applyProtection="1">
      <alignment horizontal="right"/>
    </xf>
    <xf numFmtId="0" fontId="2" fillId="0" borderId="1" xfId="32" applyNumberFormat="1" applyProtection="1">
      <alignment horizontal="center"/>
    </xf>
    <xf numFmtId="0" fontId="2" fillId="0" borderId="1" xfId="33" applyNumberFormat="1" applyProtection="1">
      <alignment horizontal="left"/>
    </xf>
    <xf numFmtId="0" fontId="2" fillId="0" borderId="5" xfId="34" applyNumberFormat="1" applyProtection="1">
      <alignment horizontal="center"/>
    </xf>
    <xf numFmtId="0" fontId="2" fillId="0" borderId="5" xfId="35" applyNumberFormat="1" applyProtection="1">
      <alignment horizontal="right"/>
    </xf>
    <xf numFmtId="0" fontId="1" fillId="0" borderId="5" xfId="36" applyNumberFormat="1" applyProtection="1">
      <alignment horizontal="right"/>
    </xf>
    <xf numFmtId="0" fontId="2" fillId="0" borderId="2" xfId="37" applyNumberFormat="1" applyProtection="1"/>
    <xf numFmtId="0" fontId="5" fillId="0" borderId="1" xfId="39" applyNumberFormat="1" applyProtection="1"/>
    <xf numFmtId="0" fontId="2" fillId="0" borderId="7" xfId="42" applyNumberFormat="1" applyProtection="1"/>
    <xf numFmtId="0" fontId="2" fillId="0" borderId="8" xfId="43" applyNumberFormat="1" applyProtection="1"/>
    <xf numFmtId="0" fontId="2" fillId="0" borderId="9" xfId="44" applyNumberFormat="1" applyProtection="1"/>
    <xf numFmtId="0" fontId="1" fillId="0" borderId="7" xfId="45" applyNumberFormat="1" applyProtection="1"/>
    <xf numFmtId="0" fontId="2" fillId="0" borderId="10" xfId="46" applyNumberFormat="1" applyProtection="1"/>
    <xf numFmtId="0" fontId="2" fillId="0" borderId="11" xfId="47" applyNumberFormat="1" applyProtection="1"/>
    <xf numFmtId="0" fontId="2" fillId="0" borderId="12" xfId="48" applyNumberFormat="1" applyProtection="1"/>
    <xf numFmtId="0" fontId="1" fillId="0" borderId="13" xfId="49" applyNumberFormat="1" applyProtection="1"/>
    <xf numFmtId="0" fontId="1" fillId="0" borderId="11" xfId="50" applyNumberFormat="1" applyProtection="1"/>
    <xf numFmtId="0" fontId="3" fillId="0" borderId="11" xfId="51" applyNumberFormat="1" applyProtection="1">
      <alignment horizontal="right"/>
    </xf>
    <xf numFmtId="0" fontId="6" fillId="0" borderId="1" xfId="54" applyNumberFormat="1" applyProtection="1"/>
    <xf numFmtId="0" fontId="9" fillId="0" borderId="1" xfId="55" applyNumberFormat="1" applyProtection="1"/>
    <xf numFmtId="0" fontId="6" fillId="0" borderId="2" xfId="56" applyNumberFormat="1" applyProtection="1"/>
    <xf numFmtId="49" fontId="2" fillId="0" borderId="1" xfId="16" applyNumberFormat="1" applyProtection="1">
      <alignment horizontal="left" shrinkToFit="1"/>
    </xf>
    <xf numFmtId="0" fontId="1" fillId="0" borderId="6" xfId="26" applyNumberFormat="1" applyProtection="1">
      <alignment horizontal="center"/>
    </xf>
    <xf numFmtId="0" fontId="1" fillId="0" borderId="6" xfId="26">
      <alignment horizontal="center"/>
    </xf>
    <xf numFmtId="49" fontId="2" fillId="0" borderId="5" xfId="24" applyNumberFormat="1" applyProtection="1">
      <alignment horizontal="left" shrinkToFit="1"/>
    </xf>
    <xf numFmtId="49" fontId="2" fillId="0" borderId="5" xfId="24">
      <alignment horizontal="left" shrinkToFit="1"/>
    </xf>
    <xf numFmtId="1" fontId="2" fillId="0" borderId="4" xfId="12" applyNumberFormat="1" applyProtection="1">
      <alignment horizontal="center"/>
    </xf>
    <xf numFmtId="1" fontId="2" fillId="0" borderId="4" xfId="12">
      <alignment horizontal="center"/>
    </xf>
    <xf numFmtId="49" fontId="2" fillId="0" borderId="6" xfId="22" applyNumberFormat="1" applyProtection="1">
      <alignment horizontal="left" shrinkToFit="1"/>
    </xf>
    <xf numFmtId="49" fontId="2" fillId="0" borderId="6" xfId="22">
      <alignment horizontal="left" shrinkToFit="1"/>
    </xf>
    <xf numFmtId="164" fontId="2" fillId="0" borderId="6" xfId="23" applyNumberFormat="1" applyProtection="1">
      <alignment horizontal="center"/>
    </xf>
    <xf numFmtId="164" fontId="2" fillId="0" borderId="6" xfId="23">
      <alignment horizontal="center"/>
    </xf>
    <xf numFmtId="49" fontId="2" fillId="0" borderId="1" xfId="16" applyNumberFormat="1" applyProtection="1">
      <alignment horizontal="left" shrinkToFit="1"/>
    </xf>
    <xf numFmtId="49" fontId="2" fillId="0" borderId="1" xfId="16">
      <alignment horizontal="left" shrinkToFit="1"/>
    </xf>
    <xf numFmtId="0" fontId="2" fillId="0" borderId="6" xfId="20" applyNumberFormat="1" applyProtection="1">
      <alignment horizontal="center" shrinkToFit="1"/>
    </xf>
    <xf numFmtId="0" fontId="2" fillId="0" borderId="6" xfId="20">
      <alignment horizontal="center" shrinkToFit="1"/>
    </xf>
    <xf numFmtId="49" fontId="9" fillId="0" borderId="1" xfId="40" applyNumberFormat="1" applyProtection="1">
      <alignment horizontal="left" shrinkToFit="1"/>
    </xf>
    <xf numFmtId="49" fontId="9" fillId="0" borderId="1" xfId="40">
      <alignment horizontal="left" shrinkToFit="1"/>
    </xf>
    <xf numFmtId="0" fontId="2" fillId="0" borderId="4" xfId="41" applyNumberFormat="1" applyProtection="1">
      <alignment horizontal="center"/>
    </xf>
    <xf numFmtId="0" fontId="2" fillId="0" borderId="4" xfId="41">
      <alignment horizontal="center"/>
    </xf>
    <xf numFmtId="49" fontId="2" fillId="0" borderId="4" xfId="14" applyNumberFormat="1" applyProtection="1">
      <alignment horizontal="center" shrinkToFit="1"/>
    </xf>
    <xf numFmtId="49" fontId="2" fillId="0" borderId="4" xfId="14" applyNumberFormat="1">
      <alignment horizontal="center" shrinkToFit="1"/>
    </xf>
    <xf numFmtId="49" fontId="5" fillId="0" borderId="1" xfId="38" applyNumberFormat="1" applyProtection="1">
      <alignment horizontal="left" shrinkToFit="1"/>
    </xf>
    <xf numFmtId="49" fontId="5" fillId="0" borderId="1" xfId="38">
      <alignment horizontal="left" shrinkToFit="1"/>
    </xf>
    <xf numFmtId="0" fontId="2" fillId="0" borderId="4" xfId="10" applyNumberFormat="1" applyProtection="1">
      <alignment horizontal="center" shrinkToFit="1"/>
    </xf>
    <xf numFmtId="0" fontId="2" fillId="0" borderId="4" xfId="10">
      <alignment horizontal="center" shrinkToFit="1"/>
    </xf>
    <xf numFmtId="49" fontId="2" fillId="0" borderId="4" xfId="12" applyNumberFormat="1" applyProtection="1">
      <alignment horizontal="center"/>
    </xf>
    <xf numFmtId="49" fontId="2" fillId="0" borderId="4" xfId="12" applyNumberFormat="1">
      <alignment horizontal="center"/>
    </xf>
    <xf numFmtId="1" fontId="2" fillId="0" borderId="6" xfId="19" applyNumberFormat="1" applyProtection="1">
      <alignment horizontal="center"/>
    </xf>
    <xf numFmtId="1" fontId="2" fillId="0" borderId="6" xfId="19">
      <alignment horizontal="center"/>
    </xf>
    <xf numFmtId="0" fontId="7" fillId="0" borderId="5" xfId="11" applyNumberFormat="1" applyProtection="1">
      <alignment horizontal="center"/>
    </xf>
    <xf numFmtId="0" fontId="7" fillId="0" borderId="5" xfId="11">
      <alignment horizontal="center"/>
    </xf>
    <xf numFmtId="49" fontId="2" fillId="0" borderId="5" xfId="25" applyNumberFormat="1" applyProtection="1">
      <alignment horizontal="right" shrinkToFit="1"/>
    </xf>
    <xf numFmtId="49" fontId="2" fillId="0" borderId="5" xfId="25">
      <alignment horizontal="right" shrinkToFit="1"/>
    </xf>
    <xf numFmtId="0" fontId="6" fillId="0" borderId="2" xfId="9" applyNumberFormat="1" applyProtection="1">
      <alignment horizontal="left"/>
    </xf>
    <xf numFmtId="0" fontId="6" fillId="0" borderId="2" xfId="9">
      <alignment horizontal="left"/>
    </xf>
    <xf numFmtId="1" fontId="1" fillId="0" borderId="4" xfId="28" applyNumberFormat="1" applyProtection="1">
      <alignment horizontal="center"/>
    </xf>
    <xf numFmtId="1" fontId="1" fillId="0" borderId="4" xfId="28">
      <alignment horizontal="center"/>
    </xf>
    <xf numFmtId="164" fontId="1" fillId="0" borderId="6" xfId="29" applyNumberFormat="1" applyProtection="1">
      <alignment horizontal="center"/>
    </xf>
    <xf numFmtId="164" fontId="1" fillId="0" borderId="6" xfId="29">
      <alignment horizontal="center"/>
    </xf>
    <xf numFmtId="49" fontId="8" fillId="0" borderId="1" xfId="21" applyNumberFormat="1" applyProtection="1">
      <alignment horizontal="left" shrinkToFit="1"/>
    </xf>
    <xf numFmtId="49" fontId="8" fillId="0" borderId="1" xfId="21">
      <alignment horizontal="left" shrinkToFit="1"/>
    </xf>
    <xf numFmtId="49" fontId="3" fillId="0" borderId="1" xfId="5" applyNumberFormat="1" applyProtection="1">
      <alignment horizontal="right" shrinkToFit="1"/>
    </xf>
    <xf numFmtId="49" fontId="3" fillId="0" borderId="1" xfId="5">
      <alignment horizontal="right" shrinkToFit="1"/>
    </xf>
    <xf numFmtId="0" fontId="5" fillId="0" borderId="3" xfId="7" applyNumberFormat="1" applyProtection="1">
      <alignment horizontal="center"/>
    </xf>
    <xf numFmtId="0" fontId="5" fillId="0" borderId="3" xfId="7">
      <alignment horizontal="center"/>
    </xf>
    <xf numFmtId="0" fontId="5" fillId="0" borderId="5" xfId="53" applyNumberFormat="1" applyProtection="1">
      <alignment horizontal="center"/>
    </xf>
    <xf numFmtId="0" fontId="5" fillId="0" borderId="5" xfId="53">
      <alignment horizontal="center"/>
    </xf>
    <xf numFmtId="0" fontId="6" fillId="0" borderId="1" xfId="52" applyNumberFormat="1" applyProtection="1">
      <alignment horizontal="center"/>
    </xf>
    <xf numFmtId="0" fontId="6" fillId="0" borderId="1" xfId="52">
      <alignment horizontal="center"/>
    </xf>
    <xf numFmtId="0" fontId="2" fillId="0" borderId="4" xfId="10" applyNumberFormat="1" applyAlignment="1" applyProtection="1">
      <alignment horizontal="center" wrapText="1"/>
    </xf>
    <xf numFmtId="0" fontId="2" fillId="0" borderId="4" xfId="10" applyAlignment="1">
      <alignment horizontal="center" wrapText="1"/>
    </xf>
    <xf numFmtId="0" fontId="2" fillId="0" borderId="4" xfId="10" applyNumberFormat="1" applyAlignment="1" applyProtection="1">
      <alignment horizontal="center" wrapText="1" shrinkToFit="1"/>
    </xf>
    <xf numFmtId="0" fontId="2" fillId="0" borderId="4" xfId="10" applyAlignment="1">
      <alignment horizontal="center" wrapText="1" shrinkToFit="1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UCHK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12">
          <cell r="B12" t="str">
            <v>УФК по Республике Мордовия (ОМВД России по Ромодановскому району л/с 04091F92090)</v>
          </cell>
          <cell r="C12">
            <v>1316000270</v>
          </cell>
          <cell r="D12">
            <v>131601001</v>
          </cell>
          <cell r="E12">
            <v>89640000</v>
          </cell>
        </row>
      </sheetData>
      <sheetData sheetId="1">
        <row r="1">
          <cell r="A1" t="str">
            <v>18810806000010004110</v>
          </cell>
        </row>
        <row r="3">
          <cell r="B3" t="str">
            <v>Госпошлина за регистрацию иностранного гражданина</v>
          </cell>
        </row>
        <row r="4">
          <cell r="A4" t="str">
            <v>18810807100010034110</v>
          </cell>
          <cell r="B4" t="str">
            <v>Госпошлина за выдачу паспорта гражданина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9"/>
  <sheetViews>
    <sheetView zoomScale="105" zoomScaleNormal="105" zoomScaleSheetLayoutView="105" zoomScalePageLayoutView="105" workbookViewId="0">
      <selection activeCell="Z9" sqref="Z9:AY9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[1]Лист1!$B$12</f>
        <v>УФК по Республике Мордовия (ОМВД России по Ромодановскому району л/с 04091F92090)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[1]Лист1!$C$12&amp;","&amp;[1]Лист1!$D$12</f>
        <v>1316000270,131601001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10" t="s">
        <v>5</v>
      </c>
      <c r="L7" s="59" t="s">
        <v>26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41" t="str">
        <f>[1]Лист2!$A$4</f>
        <v>18810807100010034110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2"/>
      <c r="AL10" s="63">
        <f>[1]Лист1!$E$12</f>
        <v>89640000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0.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59" t="str">
        <f>[1]Лист2!$B$4</f>
        <v>Госпошлина за выдачу паспорта гражданина РФ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x14ac:dyDescent="0.25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(ОМВД России по Ромодановскому району л/с 04091F92090)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1316000270,131601001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10" t="s">
        <v>5</v>
      </c>
      <c r="L26" s="59" t="s">
        <v>26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18810807100010034110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89640000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59" t="str">
        <f>K12</f>
        <v>Госпошлина за выдачу паспорта гражданина РФ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A36:I36"/>
    <mergeCell ref="A38:I38"/>
    <mergeCell ref="K36:M36"/>
    <mergeCell ref="AB38:AJ38"/>
    <mergeCell ref="K37:AY37"/>
    <mergeCell ref="AK38:AY38"/>
    <mergeCell ref="N36:T36"/>
    <mergeCell ref="W36:X36"/>
    <mergeCell ref="Y36:Z36"/>
    <mergeCell ref="U36:V36"/>
    <mergeCell ref="L27:AI27"/>
    <mergeCell ref="K22:AY22"/>
    <mergeCell ref="K23:AY23"/>
    <mergeCell ref="B24:H24"/>
    <mergeCell ref="K24:X24"/>
    <mergeCell ref="K25:X25"/>
    <mergeCell ref="Z25:AY25"/>
    <mergeCell ref="L26:AI26"/>
    <mergeCell ref="AJ26:AK26"/>
    <mergeCell ref="AL26:AY26"/>
    <mergeCell ref="AL30:AY30"/>
    <mergeCell ref="AL31:AY31"/>
    <mergeCell ref="K32:AJ32"/>
    <mergeCell ref="AL32:AY32"/>
    <mergeCell ref="K33:R33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S15:AY15"/>
    <mergeCell ref="K9:Y9"/>
    <mergeCell ref="K10:AJ10"/>
    <mergeCell ref="Z9:AY9"/>
    <mergeCell ref="AL10:AY10"/>
    <mergeCell ref="K11:AJ11"/>
    <mergeCell ref="AL11:AY11"/>
    <mergeCell ref="K12:AJ12"/>
    <mergeCell ref="AL12:AY12"/>
    <mergeCell ref="K13:AJ13"/>
    <mergeCell ref="AL13:AY13"/>
    <mergeCell ref="S14:AY14"/>
    <mergeCell ref="K14:R14"/>
    <mergeCell ref="K15:R15"/>
    <mergeCell ref="K16:P16"/>
    <mergeCell ref="Q16:W16"/>
    <mergeCell ref="X16:Y16"/>
    <mergeCell ref="Z16:AA16"/>
    <mergeCell ref="AB16:AC16"/>
    <mergeCell ref="A17:I17"/>
    <mergeCell ref="K17:M17"/>
    <mergeCell ref="N17:T17"/>
    <mergeCell ref="U17:V17"/>
    <mergeCell ref="W17:X17"/>
    <mergeCell ref="AX16:AY16"/>
    <mergeCell ref="AD16:AM16"/>
    <mergeCell ref="AN16:AS16"/>
    <mergeCell ref="AT16:AU16"/>
    <mergeCell ref="AV16:AW16"/>
    <mergeCell ref="K35:P35"/>
    <mergeCell ref="K34:R34"/>
    <mergeCell ref="S34:AY34"/>
    <mergeCell ref="AX35:AY35"/>
    <mergeCell ref="Y17:Z17"/>
    <mergeCell ref="AB19:AJ19"/>
    <mergeCell ref="AK19:AY19"/>
    <mergeCell ref="Z24:AY24"/>
    <mergeCell ref="K18:AY18"/>
    <mergeCell ref="S33:AY33"/>
    <mergeCell ref="K28:Y28"/>
    <mergeCell ref="K29:AJ29"/>
    <mergeCell ref="Z28:AY28"/>
    <mergeCell ref="AL29:AY29"/>
    <mergeCell ref="K30:AJ30"/>
    <mergeCell ref="K31:AJ31"/>
    <mergeCell ref="AV35:AW35"/>
    <mergeCell ref="AE35:AM35"/>
    <mergeCell ref="AN35:AS35"/>
    <mergeCell ref="AT35:AU35"/>
    <mergeCell ref="Q35:W35"/>
    <mergeCell ref="X35:Y35"/>
    <mergeCell ref="Z35:AA35"/>
    <mergeCell ref="AB35:AC35"/>
  </mergeCells>
  <pageMargins left="0.1965278" right="0.39374999999999999" top="0.39374999999999999" bottom="0.39374999999999999" header="0.51180550000000002" footer="0.51180550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BA44" sqref="BA44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[1]Лист1!$B$12</f>
        <v>УФК по Республике Мордовия (ОМВД России по Ромодановскому району л/с 04091F92090)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[1]Лист1!$C$12&amp;","&amp;[1]Лист1!$D$12</f>
        <v>1316000270,131601001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9" t="s">
        <v>26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61" t="s">
        <v>29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12"/>
      <c r="AL10" s="63">
        <f>[1]Лист1!$E$12</f>
        <v>89640000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2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7" t="str">
        <f>[1]Лист2!$B$3</f>
        <v>Госпошлина за регистрацию иностранного гражданина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(ОМВД России по Ромодановскому району л/с 04091F92090)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1316000270,131601001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9" t="s">
        <v>26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18810806000018014110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89640000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5" t="str">
        <f>K12</f>
        <v>Госпошлина за регистрацию иностранного гражданина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326102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2C3278-5DD1-467F-9F70-075088F80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 РФ 0034</vt:lpstr>
      <vt:lpstr>регистрация иностр. гр. 0014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Анатольевич Акмайкин</dc:creator>
  <cp:lastModifiedBy>cab_413-2</cp:lastModifiedBy>
  <cp:lastPrinted>2021-03-31T08:17:21Z</cp:lastPrinted>
  <dcterms:created xsi:type="dcterms:W3CDTF">2020-05-19T09:16:12Z</dcterms:created>
  <dcterms:modified xsi:type="dcterms:W3CDTF">2022-02-07T07:52:11Z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Версия клиента">
    <vt:lpwstr>19.2.34.1102</vt:lpwstr>
  </property>
  <property fmtid="{D5CDD505-2E9C-101B-9397-08002B2CF9AE}" pid="4" name="Версия базы">
    <vt:lpwstr>19.2.2804.80601509</vt:lpwstr>
  </property>
  <property fmtid="{D5CDD505-2E9C-101B-9397-08002B2CF9AE}" pid="5" name="Тип сервера">
    <vt:lpwstr>MSSQL</vt:lpwstr>
  </property>
  <property fmtid="{D5CDD505-2E9C-101B-9397-08002B2CF9AE}" pid="6" name="Сервер">
    <vt:lpwstr>10.138.69.110</vt:lpwstr>
  </property>
  <property fmtid="{D5CDD505-2E9C-101B-9397-08002B2CF9AE}" pid="7" name="База">
    <vt:lpwstr>admin_2013</vt:lpwstr>
  </property>
  <property fmtid="{D5CDD505-2E9C-101B-9397-08002B2CF9AE}" pid="8" name="Пользователь">
    <vt:lpwstr>cfo-03</vt:lpwstr>
  </property>
  <property fmtid="{D5CDD505-2E9C-101B-9397-08002B2CF9AE}" pid="9" name="Шаблон">
    <vt:lpwstr>rep_anach_kw_ls.xlt</vt:lpwstr>
  </property>
  <property fmtid="{D5CDD505-2E9C-101B-9397-08002B2CF9AE}" pid="10" name="Локальная база">
    <vt:lpwstr>не используется</vt:lpwstr>
  </property>
</Properties>
</file>