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МВД для сайта\"/>
    </mc:Choice>
  </mc:AlternateContent>
  <bookViews>
    <workbookView xWindow="0" yWindow="0" windowWidth="16380" windowHeight="8190" tabRatio="500"/>
  </bookViews>
  <sheets>
    <sheet name="паспорт РФ (повторно) МФЦ 8035" sheetId="2" r:id="rId1"/>
  </sheets>
  <externalReferences>
    <externalReference r:id="rId2"/>
  </externalReferenc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" i="2" l="1"/>
  <c r="K12" i="2"/>
  <c r="K31" i="2" s="1"/>
  <c r="AL10" i="2"/>
  <c r="AL29" i="2" s="1"/>
  <c r="K10" i="2"/>
  <c r="K29" i="2" s="1"/>
  <c r="K3" i="2"/>
  <c r="K22" i="2" s="1"/>
</calcChain>
</file>

<file path=xl/sharedStrings.xml><?xml version="1.0" encoding="utf-8"?>
<sst xmlns="http://schemas.openxmlformats.org/spreadsheetml/2006/main" count="63" uniqueCount="30">
  <si>
    <t>Форма № ПД-4</t>
  </si>
  <si>
    <t>И з в е щ е н и е</t>
  </si>
  <si>
    <t>(наименование получателя платежа)</t>
  </si>
  <si>
    <t>1326214112, 132801001</t>
  </si>
  <si>
    <t>03100643000000010900</t>
  </si>
  <si>
    <t>(ИНН, КПП получателя платежа)</t>
  </si>
  <si>
    <t>(номер счета получателя платежа)</t>
  </si>
  <si>
    <t>в</t>
  </si>
  <si>
    <t>БИК</t>
  </si>
  <si>
    <t>018952501</t>
  </si>
  <si>
    <t>(наименование банка получателя платежа)</t>
  </si>
  <si>
    <t>№ кор./сч. банка получателя платежа</t>
  </si>
  <si>
    <t>40102810345370000076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</si>
  <si>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</si>
  <si>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</si>
  <si>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</si>
  <si>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</si>
  <si>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</si>
  <si>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</si>
  <si>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</si>
  <si>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</si>
  <si>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</si>
  <si>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</si>
  <si>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</si>
  <si>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</si>
  <si>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</si>
  <si>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</si>
  <si>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</si>
  <si>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</si>
  <si>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ОКЦ №8 ВВГУ Банка России//УФК по Республике Мордовия, г. 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</si>
</sst>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5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0" borderId="0" xfId="7" applyProtection="1"/>
    <xf numFmtId="0" fontId="3" fillId="0" borderId="3" xfId="14" applyProtection="1"/>
    <xf numFmtId="0" fontId="3" fillId="0" borderId="6" xfId="20" applyProtection="1"/>
    <xf numFmtId="0" fontId="4" fillId="0" borderId="0" xfId="8" applyProtection="1"/>
    <xf numFmtId="0" fontId="1" fillId="0" borderId="0" xfId="62" applyProtection="1"/>
    <xf numFmtId="0" fontId="7" fillId="0" borderId="0" xfId="37" applyProtection="1">
      <alignment horizontal="center"/>
    </xf>
    <xf numFmtId="0" fontId="3" fillId="0" borderId="0" xfId="34" applyProtection="1">
      <alignment horizontal="center"/>
    </xf>
    <xf numFmtId="0" fontId="4" fillId="0" borderId="6" xfId="21" applyProtection="1">
      <alignment horizontal="right"/>
    </xf>
    <xf numFmtId="49" fontId="4" fillId="0" borderId="0" xfId="25" applyFont="1" applyProtection="1">
      <alignment horizontal="left" shrinkToFit="1"/>
    </xf>
    <xf numFmtId="0" fontId="3" fillId="0" borderId="10" xfId="41" applyProtection="1"/>
    <xf numFmtId="1" fontId="3" fillId="0" borderId="10" xfId="46" applyProtection="1">
      <alignment horizontal="center"/>
    </xf>
    <xf numFmtId="0" fontId="4" fillId="0" borderId="6" xfId="22" applyProtection="1"/>
    <xf numFmtId="0" fontId="4" fillId="0" borderId="10" xfId="40" applyProtection="1"/>
    <xf numFmtId="0" fontId="4" fillId="0" borderId="0" xfId="42" applyProtection="1">
      <alignment horizontal="right"/>
    </xf>
    <xf numFmtId="0" fontId="4" fillId="0" borderId="0" xfId="29" applyProtection="1">
      <alignment horizontal="center"/>
    </xf>
    <xf numFmtId="0" fontId="4" fillId="0" borderId="0" xfId="44" applyProtection="1">
      <alignment horizontal="left"/>
    </xf>
    <xf numFmtId="0" fontId="4" fillId="0" borderId="10" xfId="49" applyProtection="1">
      <alignment horizontal="center"/>
    </xf>
    <xf numFmtId="0" fontId="4" fillId="0" borderId="10" xfId="51" applyProtection="1">
      <alignment horizontal="right"/>
    </xf>
    <xf numFmtId="0" fontId="3" fillId="0" borderId="10" xfId="52" applyProtection="1">
      <alignment horizontal="right"/>
    </xf>
    <xf numFmtId="0" fontId="4" fillId="0" borderId="3" xfId="16" applyProtection="1"/>
    <xf numFmtId="0" fontId="7" fillId="0" borderId="0" xfId="26" applyProtection="1"/>
    <xf numFmtId="0" fontId="4" fillId="0" borderId="1" xfId="9" applyProtection="1"/>
    <xf numFmtId="0" fontId="4" fillId="0" borderId="4" xfId="17" applyProtection="1"/>
    <xf numFmtId="0" fontId="4" fillId="0" borderId="7" xfId="23" applyProtection="1"/>
    <xf numFmtId="0" fontId="3" fillId="0" borderId="1" xfId="27" applyProtection="1"/>
    <xf numFmtId="0" fontId="4" fillId="0" borderId="12" xfId="47" applyProtection="1"/>
    <xf numFmtId="0" fontId="4" fillId="0" borderId="2" xfId="10" applyProtection="1"/>
    <xf numFmtId="0" fontId="4" fillId="0" borderId="5" xfId="18" applyProtection="1"/>
    <xf numFmtId="0" fontId="3" fillId="0" borderId="8" xfId="24" applyProtection="1"/>
    <xf numFmtId="0" fontId="3" fillId="0" borderId="2" xfId="28" applyProtection="1"/>
    <xf numFmtId="0" fontId="10" fillId="0" borderId="2" xfId="60" applyProtection="1">
      <alignment horizontal="right"/>
    </xf>
    <xf numFmtId="0" fontId="5" fillId="0" borderId="0" xfId="11" applyProtection="1"/>
    <xf numFmtId="0" fontId="6" fillId="0" borderId="0" xfId="12" applyProtection="1"/>
    <xf numFmtId="0" fontId="5" fillId="0" borderId="3" xfId="19" applyProtection="1"/>
    <xf numFmtId="49" fontId="4" fillId="0" borderId="0" xfId="25" applyFont="1" applyBorder="1" applyProtection="1">
      <alignment horizontal="left" shrinkToFit="1"/>
    </xf>
    <xf numFmtId="49" fontId="7" fillId="0" borderId="0" xfId="58" applyFont="1" applyBorder="1" applyProtection="1">
      <alignment horizontal="left" shrinkToFit="1"/>
    </xf>
    <xf numFmtId="0" fontId="5" fillId="0" borderId="3" xfId="15" applyFont="1" applyBorder="1" applyProtection="1">
      <alignment horizontal="left"/>
    </xf>
    <xf numFmtId="49" fontId="6" fillId="0" borderId="0" xfId="45" applyFont="1" applyBorder="1" applyProtection="1">
      <alignment horizontal="left" shrinkToFit="1"/>
    </xf>
    <xf numFmtId="0" fontId="4" fillId="0" borderId="9" xfId="59" applyBorder="1" applyProtection="1">
      <alignment horizontal="center"/>
    </xf>
    <xf numFmtId="1" fontId="3" fillId="0" borderId="9" xfId="31" applyBorder="1" applyProtection="1">
      <alignment horizontal="center"/>
    </xf>
    <xf numFmtId="49" fontId="4" fillId="0" borderId="10" xfId="32" applyFont="1" applyBorder="1" applyProtection="1">
      <alignment horizontal="left" shrinkToFit="1"/>
    </xf>
    <xf numFmtId="164" fontId="3" fillId="0" borderId="11" xfId="36" applyBorder="1" applyProtection="1">
      <alignment horizontal="center"/>
    </xf>
    <xf numFmtId="0" fontId="3" fillId="0" borderId="11" xfId="50" applyBorder="1" applyProtection="1">
      <alignment horizontal="center"/>
    </xf>
    <xf numFmtId="1" fontId="4" fillId="0" borderId="9" xfId="33" applyBorder="1" applyProtection="1">
      <alignment horizontal="center"/>
    </xf>
    <xf numFmtId="49" fontId="4" fillId="0" borderId="11" xfId="38" applyFont="1" applyBorder="1" applyProtection="1">
      <alignment horizontal="left" shrinkToFit="1"/>
    </xf>
    <xf numFmtId="164" fontId="4" fillId="0" borderId="11" xfId="39" applyBorder="1" applyProtection="1">
      <alignment horizontal="center"/>
    </xf>
    <xf numFmtId="0" fontId="9" fillId="0" borderId="10" xfId="35" applyFont="1" applyBorder="1" applyProtection="1">
      <alignment horizontal="center"/>
    </xf>
    <xf numFmtId="0" fontId="4" fillId="0" borderId="9" xfId="43" applyBorder="1" applyProtection="1">
      <alignment horizontal="center" shrinkToFit="1"/>
    </xf>
    <xf numFmtId="0" fontId="4" fillId="0" borderId="11" xfId="57" applyBorder="1" applyProtection="1">
      <alignment horizontal="center" shrinkToFit="1"/>
    </xf>
    <xf numFmtId="1" fontId="4" fillId="0" borderId="11" xfId="56" applyBorder="1" applyProtection="1">
      <alignment horizontal="center"/>
    </xf>
    <xf numFmtId="0" fontId="7" fillId="0" borderId="10" xfId="61" applyFont="1" applyBorder="1" applyProtection="1">
      <alignment horizontal="center"/>
    </xf>
    <xf numFmtId="0" fontId="4" fillId="0" borderId="9" xfId="43" applyBorder="1" applyAlignment="1" applyProtection="1">
      <alignment horizontal="center" wrapText="1"/>
    </xf>
    <xf numFmtId="1" fontId="4" fillId="0" borderId="9" xfId="33" applyFont="1" applyBorder="1" applyProtection="1">
      <alignment horizontal="center"/>
    </xf>
    <xf numFmtId="0" fontId="4" fillId="0" borderId="9" xfId="43" applyFont="1" applyBorder="1" applyProtection="1">
      <alignment horizontal="center" shrinkToFit="1"/>
    </xf>
    <xf numFmtId="49" fontId="4" fillId="0" borderId="9" xfId="33" applyNumberFormat="1" applyFont="1" applyBorder="1" applyProtection="1">
      <alignment horizontal="center"/>
    </xf>
    <xf numFmtId="0" fontId="5" fillId="0" borderId="0" xfId="13" applyBorder="1" applyProtection="1">
      <alignment horizontal="center"/>
    </xf>
    <xf numFmtId="49" fontId="4" fillId="0" borderId="9" xfId="55" applyNumberFormat="1" applyFont="1" applyBorder="1" applyProtection="1">
      <alignment horizontal="center" shrinkToFit="1"/>
    </xf>
    <xf numFmtId="49" fontId="8" fillId="0" borderId="0" xfId="30" applyFont="1" applyBorder="1" applyProtection="1">
      <alignment horizontal="left" shrinkToFit="1"/>
    </xf>
    <xf numFmtId="49" fontId="4" fillId="0" borderId="10" xfId="48" applyFont="1" applyBorder="1" applyProtection="1">
      <alignment horizontal="right" shrinkToFit="1"/>
    </xf>
    <xf numFmtId="0" fontId="4" fillId="0" borderId="9" xfId="43" applyBorder="1" applyAlignment="1" applyProtection="1">
      <alignment horizontal="center" wrapText="1" shrinkToFit="1"/>
    </xf>
    <xf numFmtId="49" fontId="10" fillId="0" borderId="0" xfId="53" applyFont="1" applyBorder="1" applyProtection="1">
      <alignment horizontal="right" shrinkToFit="1"/>
    </xf>
    <xf numFmtId="0" fontId="7" fillId="0" borderId="6" xfId="54" applyBorder="1" applyProtection="1">
      <alignment horizontal="center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lfomina14\Downloads\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6">
          <cell r="B16" t="str">
            <v>УФК по Республике Мордовия (УМВД России по г. о. Саранск л/с 04091А26490)</v>
          </cell>
          <cell r="E16">
            <v>89701000</v>
          </cell>
        </row>
      </sheetData>
      <sheetData sheetId="1">
        <row r="6">
          <cell r="A6" t="str">
            <v>18810807100018034110</v>
          </cell>
        </row>
        <row r="7">
          <cell r="A7" t="str">
            <v>18810807100018035110</v>
          </cell>
          <cell r="B7" t="str">
            <v>Госпошлина за выдачу паспорта гражданина РФ взамен утраченного (пришедшего в негодность)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zoomScale="160" zoomScaleNormal="160" workbookViewId="0">
      <selection activeCell="K29" sqref="K29:AJ29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62" t="s">
        <v>0</v>
      </c>
      <c r="AT1" s="62"/>
      <c r="AU1" s="62"/>
      <c r="AV1" s="62"/>
      <c r="AW1" s="62"/>
      <c r="AX1" s="62"/>
      <c r="AY1" s="62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7"/>
      <c r="BA2" s="6"/>
    </row>
    <row r="3" spans="1:53" ht="12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49" t="str">
        <f>[1]Лист1!$B$16</f>
        <v>УФК по Республике Мордовия (УМВД России по г. о. Саранск л/с 04091А26490)</v>
      </c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48" t="s">
        <v>2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54" t="s">
        <v>3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8"/>
      <c r="Z5" s="58" t="s">
        <v>4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48" t="s">
        <v>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7"/>
      <c r="Z6" s="48" t="s">
        <v>6</v>
      </c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7</v>
      </c>
      <c r="L7" s="55" t="s">
        <v>29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36" t="s">
        <v>8</v>
      </c>
      <c r="AK7" s="36"/>
      <c r="AL7" s="56" t="s">
        <v>9</v>
      </c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48" t="s">
        <v>10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36" t="s">
        <v>11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56" t="s">
        <v>12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5" t="str">
        <f>[1]Лист2!$A$7</f>
        <v>18810807100018035110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12"/>
      <c r="AL10" s="51">
        <f>[1]Лист1!$E$16</f>
        <v>89701000</v>
      </c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48" t="s">
        <v>13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2"/>
      <c r="AL11" s="48" t="s">
        <v>14</v>
      </c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61" t="str">
        <f>[1]Лист2!$B$7</f>
        <v>Госпошлина за выдачу паспорта гражданина РФ взамен утраченного (пришедшего в негодность) при обращении через МФЦ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2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48" t="s">
        <v>15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2"/>
      <c r="AL13" s="48" t="s">
        <v>16</v>
      </c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36" t="s">
        <v>17</v>
      </c>
      <c r="L14" s="36"/>
      <c r="M14" s="36"/>
      <c r="N14" s="36"/>
      <c r="O14" s="36"/>
      <c r="P14" s="36"/>
      <c r="Q14" s="36"/>
      <c r="R14" s="36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36" t="s">
        <v>18</v>
      </c>
      <c r="L15" s="36"/>
      <c r="M15" s="36"/>
      <c r="N15" s="36"/>
      <c r="O15" s="36"/>
      <c r="P15" s="36"/>
      <c r="Q15" s="36"/>
      <c r="R15" s="36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59" t="s">
        <v>19</v>
      </c>
      <c r="L16" s="59"/>
      <c r="M16" s="59"/>
      <c r="N16" s="59"/>
      <c r="O16" s="59"/>
      <c r="P16" s="59"/>
      <c r="Q16" s="45"/>
      <c r="R16" s="45"/>
      <c r="S16" s="45"/>
      <c r="T16" s="45"/>
      <c r="U16" s="45"/>
      <c r="V16" s="45"/>
      <c r="W16" s="45"/>
      <c r="X16" s="46" t="s">
        <v>20</v>
      </c>
      <c r="Y16" s="46"/>
      <c r="Z16" s="47"/>
      <c r="AA16" s="47"/>
      <c r="AB16" s="42" t="s">
        <v>21</v>
      </c>
      <c r="AC16" s="42"/>
      <c r="AD16" s="60" t="s">
        <v>22</v>
      </c>
      <c r="AE16" s="60"/>
      <c r="AF16" s="60"/>
      <c r="AG16" s="60"/>
      <c r="AH16" s="60"/>
      <c r="AI16" s="60"/>
      <c r="AJ16" s="60"/>
      <c r="AK16" s="60"/>
      <c r="AL16" s="60"/>
      <c r="AM16" s="60"/>
      <c r="AN16" s="44"/>
      <c r="AO16" s="44"/>
      <c r="AP16" s="44"/>
      <c r="AQ16" s="44"/>
      <c r="AR16" s="44"/>
      <c r="AS16" s="44"/>
      <c r="AT16" s="42" t="s">
        <v>20</v>
      </c>
      <c r="AU16" s="42"/>
      <c r="AV16" s="44"/>
      <c r="AW16" s="44"/>
      <c r="AX16" s="42" t="s">
        <v>21</v>
      </c>
      <c r="AY16" s="42"/>
      <c r="AZ16" s="2"/>
      <c r="BA16" s="6"/>
    </row>
    <row r="17" spans="1:53" ht="10.5" customHeight="1" x14ac:dyDescent="0.25">
      <c r="A17" s="38" t="s">
        <v>23</v>
      </c>
      <c r="B17" s="38"/>
      <c r="C17" s="38"/>
      <c r="D17" s="38"/>
      <c r="E17" s="38"/>
      <c r="F17" s="38"/>
      <c r="G17" s="38"/>
      <c r="H17" s="38"/>
      <c r="I17" s="38"/>
      <c r="J17" s="13"/>
      <c r="K17" s="36" t="s">
        <v>24</v>
      </c>
      <c r="L17" s="36"/>
      <c r="M17" s="36"/>
      <c r="N17" s="41"/>
      <c r="O17" s="41"/>
      <c r="P17" s="41"/>
      <c r="Q17" s="41"/>
      <c r="R17" s="41"/>
      <c r="S17" s="41"/>
      <c r="T17" s="41"/>
      <c r="U17" s="42" t="s">
        <v>20</v>
      </c>
      <c r="V17" s="42"/>
      <c r="W17" s="43"/>
      <c r="X17" s="43"/>
      <c r="Y17" s="36" t="s">
        <v>21</v>
      </c>
      <c r="Z17" s="36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37" t="s">
        <v>25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39" t="s">
        <v>26</v>
      </c>
      <c r="AC19" s="39"/>
      <c r="AD19" s="39"/>
      <c r="AE19" s="39"/>
      <c r="AF19" s="39"/>
      <c r="AG19" s="39"/>
      <c r="AH19" s="39"/>
      <c r="AI19" s="39"/>
      <c r="AJ19" s="39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49" t="str">
        <f>K3</f>
        <v>УФК по Республике Мордовия (УМВД России по г. о. Саранск л/с 04091А26490)</v>
      </c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48" t="s">
        <v>2</v>
      </c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2"/>
      <c r="BA23" s="6"/>
    </row>
    <row r="24" spans="1:53" ht="9.75" customHeight="1" x14ac:dyDescent="0.25">
      <c r="A24" s="2"/>
      <c r="B24" s="57"/>
      <c r="C24" s="57"/>
      <c r="D24" s="57"/>
      <c r="E24" s="57"/>
      <c r="F24" s="57"/>
      <c r="G24" s="57"/>
      <c r="H24" s="57"/>
      <c r="I24" s="3"/>
      <c r="J24" s="4"/>
      <c r="K24" s="54" t="str">
        <f>K5</f>
        <v>1326214112, 132801001</v>
      </c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8"/>
      <c r="Z24" s="58" t="s">
        <v>4</v>
      </c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48" t="s">
        <v>5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7"/>
      <c r="Z25" s="48" t="s">
        <v>6</v>
      </c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7</v>
      </c>
      <c r="L26" s="55" t="s">
        <v>29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36" t="s">
        <v>8</v>
      </c>
      <c r="AK26" s="36"/>
      <c r="AL26" s="56" t="s">
        <v>9</v>
      </c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48" t="s">
        <v>10</v>
      </c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36" t="s">
        <v>11</v>
      </c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56" t="s">
        <v>12</v>
      </c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5" t="str">
        <f>K10</f>
        <v>18810807100018035110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12"/>
      <c r="AL29" s="51">
        <f>AL10</f>
        <v>89701000</v>
      </c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48" t="s">
        <v>13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2"/>
      <c r="AL30" s="52" t="s">
        <v>14</v>
      </c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3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2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48" t="s">
        <v>15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2"/>
      <c r="AL32" s="48" t="s">
        <v>16</v>
      </c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36" t="s">
        <v>17</v>
      </c>
      <c r="L33" s="36"/>
      <c r="M33" s="36"/>
      <c r="N33" s="36"/>
      <c r="O33" s="36"/>
      <c r="P33" s="36"/>
      <c r="Q33" s="36"/>
      <c r="R33" s="36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36" t="s">
        <v>18</v>
      </c>
      <c r="L34" s="36"/>
      <c r="M34" s="36"/>
      <c r="N34" s="36"/>
      <c r="O34" s="36"/>
      <c r="P34" s="36"/>
      <c r="Q34" s="36"/>
      <c r="R34" s="36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36" t="s">
        <v>19</v>
      </c>
      <c r="L35" s="36"/>
      <c r="M35" s="36"/>
      <c r="N35" s="36"/>
      <c r="O35" s="36"/>
      <c r="P35" s="36"/>
      <c r="Q35" s="45"/>
      <c r="R35" s="45"/>
      <c r="S35" s="45"/>
      <c r="T35" s="45"/>
      <c r="U35" s="45"/>
      <c r="V35" s="45"/>
      <c r="W35" s="45"/>
      <c r="X35" s="46" t="s">
        <v>20</v>
      </c>
      <c r="Y35" s="46"/>
      <c r="Z35" s="47">
        <v>0</v>
      </c>
      <c r="AA35" s="47"/>
      <c r="AB35" s="42" t="s">
        <v>21</v>
      </c>
      <c r="AC35" s="42"/>
      <c r="AD35" s="11"/>
      <c r="AE35" s="42" t="s">
        <v>22</v>
      </c>
      <c r="AF35" s="42"/>
      <c r="AG35" s="42"/>
      <c r="AH35" s="42"/>
      <c r="AI35" s="42"/>
      <c r="AJ35" s="42"/>
      <c r="AK35" s="42"/>
      <c r="AL35" s="42"/>
      <c r="AM35" s="42"/>
      <c r="AN35" s="44"/>
      <c r="AO35" s="44"/>
      <c r="AP35" s="44"/>
      <c r="AQ35" s="44"/>
      <c r="AR35" s="44"/>
      <c r="AS35" s="44"/>
      <c r="AT35" s="42" t="s">
        <v>20</v>
      </c>
      <c r="AU35" s="42"/>
      <c r="AV35" s="44"/>
      <c r="AW35" s="44"/>
      <c r="AX35" s="42" t="s">
        <v>21</v>
      </c>
      <c r="AY35" s="42"/>
      <c r="AZ35" s="2"/>
      <c r="BA35" s="6"/>
    </row>
    <row r="36" spans="1:53" ht="10.5" customHeight="1" x14ac:dyDescent="0.25">
      <c r="A36" s="38" t="s">
        <v>27</v>
      </c>
      <c r="B36" s="38"/>
      <c r="C36" s="38"/>
      <c r="D36" s="38"/>
      <c r="E36" s="38"/>
      <c r="F36" s="38"/>
      <c r="G36" s="38"/>
      <c r="H36" s="38"/>
      <c r="I36" s="38"/>
      <c r="J36" s="13"/>
      <c r="K36" s="36" t="s">
        <v>24</v>
      </c>
      <c r="L36" s="36"/>
      <c r="M36" s="36"/>
      <c r="N36" s="41"/>
      <c r="O36" s="41"/>
      <c r="P36" s="41"/>
      <c r="Q36" s="41"/>
      <c r="R36" s="41"/>
      <c r="S36" s="41"/>
      <c r="T36" s="41"/>
      <c r="U36" s="42" t="s">
        <v>20</v>
      </c>
      <c r="V36" s="42"/>
      <c r="W36" s="43"/>
      <c r="X36" s="43"/>
      <c r="Y36" s="36" t="s">
        <v>21</v>
      </c>
      <c r="Z36" s="36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37" t="s">
        <v>25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5"/>
      <c r="BA37" s="6"/>
    </row>
    <row r="38" spans="1:53" ht="10.5" customHeight="1" x14ac:dyDescent="0.25">
      <c r="A38" s="38" t="s">
        <v>23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39" t="s">
        <v>26</v>
      </c>
      <c r="AC38" s="39"/>
      <c r="AD38" s="39"/>
      <c r="AE38" s="39"/>
      <c r="AF38" s="39"/>
      <c r="AG38" s="39"/>
      <c r="AH38" s="39"/>
      <c r="AI38" s="39"/>
      <c r="AJ38" s="39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28</v>
      </c>
      <c r="BA39" s="6"/>
    </row>
  </sheetData>
  <mergeCells count="91"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L8:AI8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AV16:AW16"/>
    <mergeCell ref="AX16:AY16"/>
    <mergeCell ref="A17:I17"/>
    <mergeCell ref="K17:M17"/>
    <mergeCell ref="N17:T17"/>
    <mergeCell ref="U17:V17"/>
    <mergeCell ref="W17:X17"/>
    <mergeCell ref="Y17:Z17"/>
    <mergeCell ref="K18:AY18"/>
    <mergeCell ref="AB19:AJ19"/>
    <mergeCell ref="AK19:AY19"/>
    <mergeCell ref="K22:AY22"/>
    <mergeCell ref="K23:AY23"/>
    <mergeCell ref="B24:H24"/>
    <mergeCell ref="K24:X24"/>
    <mergeCell ref="Z24:AY24"/>
    <mergeCell ref="K25:X25"/>
    <mergeCell ref="Z25:AY25"/>
    <mergeCell ref="L26:AI26"/>
    <mergeCell ref="AJ26:AK26"/>
    <mergeCell ref="AL26:AY26"/>
    <mergeCell ref="L27:AI27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AV35:AW35"/>
    <mergeCell ref="AX35:AY35"/>
    <mergeCell ref="Y36:Z36"/>
    <mergeCell ref="K37:AY37"/>
    <mergeCell ref="A38:I38"/>
    <mergeCell ref="AB38:AJ38"/>
    <mergeCell ref="AK38:AY38"/>
    <mergeCell ref="A36:I36"/>
    <mergeCell ref="K36:M36"/>
    <mergeCell ref="N36:T36"/>
    <mergeCell ref="U36:V36"/>
    <mergeCell ref="W36:X3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(повторно) МФЦ 8035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Роман Анатольевич Акмайкин</dc:creator>
  <dc:description/>
  <cp:lastModifiedBy>cab_424-2</cp:lastModifiedBy>
  <cp:revision>1</cp:revision>
  <cp:lastPrinted>2025-10-31T11:16:42Z</cp:lastPrinted>
  <dcterms:created xsi:type="dcterms:W3CDTF">2020-05-19T09:16:12Z</dcterms:created>
  <dcterms:modified xsi:type="dcterms:W3CDTF">2025-11-07T11:27:32Z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?">
    <vt:lpwstr>admin_2013</vt:lpwstr>
  </property>
  <property fmtid="{D5CDD505-2E9C-101B-9397-08002B2CF9AE}" pid="3" name="?????? ????">
    <vt:lpwstr>19.2.2804.80601509</vt:lpwstr>
  </property>
  <property fmtid="{D5CDD505-2E9C-101B-9397-08002B2CF9AE}" pid="4" name="?????? ???????">
    <vt:lpwstr>19.2.34.1102</vt:lpwstr>
  </property>
  <property fmtid="{D5CDD505-2E9C-101B-9397-08002B2CF9AE}" pid="5" name="????????? ????">
    <vt:lpwstr>не используется</vt:lpwstr>
  </property>
  <property fmtid="{D5CDD505-2E9C-101B-9397-08002B2CF9AE}" pid="6" name="???????? ?????????">
    <vt:lpwstr>Начисление администратора</vt:lpwstr>
  </property>
  <property fmtid="{D5CDD505-2E9C-101B-9397-08002B2CF9AE}" pid="7" name="????????????">
    <vt:lpwstr>cfo-03</vt:lpwstr>
  </property>
  <property fmtid="{D5CDD505-2E9C-101B-9397-08002B2CF9AE}" pid="8" name="??????">
    <vt:lpwstr>10.138.69.110</vt:lpwstr>
  </property>
  <property fmtid="{D5CDD505-2E9C-101B-9397-08002B2CF9AE}" pid="9" name="??? ???????">
    <vt:lpwstr>MSSQL</vt:lpwstr>
  </property>
</Properties>
</file>